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21год" sheetId="7" r:id="rId1"/>
    <sheet name="2020 год" sheetId="6" r:id="rId2"/>
    <sheet name="2019год" sheetId="5" r:id="rId3"/>
    <sheet name="2018 год" sheetId="4" r:id="rId4"/>
    <sheet name="2017год" sheetId="1" r:id="rId5"/>
  </sheets>
  <calcPr calcId="124519"/>
</workbook>
</file>

<file path=xl/calcChain.xml><?xml version="1.0" encoding="utf-8"?>
<calcChain xmlns="http://schemas.openxmlformats.org/spreadsheetml/2006/main">
  <c r="E19" i="7"/>
  <c r="E15" l="1"/>
  <c r="E11" l="1"/>
  <c r="E20" l="1"/>
  <c r="F17"/>
  <c r="F18"/>
  <c r="F16"/>
  <c r="F13"/>
  <c r="F14"/>
  <c r="F12"/>
  <c r="F9"/>
  <c r="F10"/>
  <c r="F8"/>
  <c r="D19"/>
  <c r="C19"/>
  <c r="B19"/>
  <c r="D15"/>
  <c r="C15"/>
  <c r="B15"/>
  <c r="D11"/>
  <c r="C11"/>
  <c r="B11"/>
  <c r="B20" s="1"/>
  <c r="D7"/>
  <c r="F7" s="1"/>
  <c r="C7"/>
  <c r="B7"/>
  <c r="F6"/>
  <c r="F5"/>
  <c r="F4"/>
  <c r="D19" i="6"/>
  <c r="C19"/>
  <c r="B19"/>
  <c r="E18"/>
  <c r="E17"/>
  <c r="E16"/>
  <c r="D15"/>
  <c r="C15"/>
  <c r="B15"/>
  <c r="E14"/>
  <c r="E13"/>
  <c r="E12"/>
  <c r="D11"/>
  <c r="C11"/>
  <c r="B11"/>
  <c r="B20" s="1"/>
  <c r="E10"/>
  <c r="E9"/>
  <c r="E8"/>
  <c r="D7"/>
  <c r="C7"/>
  <c r="B7"/>
  <c r="E6"/>
  <c r="E5"/>
  <c r="E4"/>
  <c r="B20" i="4"/>
  <c r="B19"/>
  <c r="B15"/>
  <c r="B11"/>
  <c r="B7"/>
  <c r="B20" i="5"/>
  <c r="D19"/>
  <c r="C19"/>
  <c r="B19"/>
  <c r="E18"/>
  <c r="E17"/>
  <c r="E16"/>
  <c r="D15"/>
  <c r="C15"/>
  <c r="B15"/>
  <c r="E14"/>
  <c r="E13"/>
  <c r="E12"/>
  <c r="D11"/>
  <c r="C11"/>
  <c r="B11"/>
  <c r="E10"/>
  <c r="E9"/>
  <c r="E8"/>
  <c r="D7"/>
  <c r="C7"/>
  <c r="B7"/>
  <c r="E6"/>
  <c r="E5"/>
  <c r="E4"/>
  <c r="C20" i="1"/>
  <c r="F15" i="7" l="1"/>
  <c r="F11"/>
  <c r="F19"/>
  <c r="D20"/>
  <c r="C20"/>
  <c r="E11" i="6"/>
  <c r="E7"/>
  <c r="E19"/>
  <c r="D20"/>
  <c r="E15"/>
  <c r="C20"/>
  <c r="E19" i="5"/>
  <c r="E11"/>
  <c r="E7"/>
  <c r="D20"/>
  <c r="E15"/>
  <c r="C20"/>
  <c r="E20" i="1"/>
  <c r="D20"/>
  <c r="D19" i="4"/>
  <c r="D20" s="1"/>
  <c r="C19"/>
  <c r="C20" s="1"/>
  <c r="E18"/>
  <c r="E17"/>
  <c r="E16"/>
  <c r="D15"/>
  <c r="C15"/>
  <c r="E14"/>
  <c r="E13"/>
  <c r="E12"/>
  <c r="D11"/>
  <c r="C11"/>
  <c r="E10"/>
  <c r="E9"/>
  <c r="E8"/>
  <c r="E7"/>
  <c r="D7"/>
  <c r="C7"/>
  <c r="E6"/>
  <c r="E5"/>
  <c r="E4"/>
  <c r="E5" i="1"/>
  <c r="E6"/>
  <c r="E7"/>
  <c r="E8"/>
  <c r="E9"/>
  <c r="E10"/>
  <c r="E11"/>
  <c r="E12"/>
  <c r="E13"/>
  <c r="E14"/>
  <c r="E15"/>
  <c r="E16"/>
  <c r="E17"/>
  <c r="E18"/>
  <c r="E19"/>
  <c r="E4"/>
  <c r="D19"/>
  <c r="D15"/>
  <c r="D11"/>
  <c r="D7"/>
  <c r="F20" i="7" l="1"/>
  <c r="E20" i="6"/>
  <c r="E20" i="5"/>
  <c r="E20" i="4"/>
  <c r="E19"/>
  <c r="E15"/>
  <c r="E11"/>
  <c r="C19" i="1"/>
  <c r="C15"/>
  <c r="C11"/>
  <c r="B19"/>
  <c r="B15"/>
  <c r="B11"/>
  <c r="C7"/>
  <c r="B7"/>
</calcChain>
</file>

<file path=xl/sharedStrings.xml><?xml version="1.0" encoding="utf-8"?>
<sst xmlns="http://schemas.openxmlformats.org/spreadsheetml/2006/main" count="36" uniqueCount="13">
  <si>
    <t>Месяц, год</t>
  </si>
  <si>
    <t>Факт по больничным к1</t>
  </si>
  <si>
    <t>Факт по больничным к2</t>
  </si>
  <si>
    <t>Факт по больничным ИТОГО:</t>
  </si>
  <si>
    <t>МАДОУ д/с № 3 города Тюмени корпус 1,2</t>
  </si>
  <si>
    <t>План по больничным к1</t>
  </si>
  <si>
    <t>За 2017год</t>
  </si>
  <si>
    <t>За 2018год</t>
  </si>
  <si>
    <t>План по больничным по 2-м корпусам</t>
  </si>
  <si>
    <t>За 2019год</t>
  </si>
  <si>
    <t>За 2020год</t>
  </si>
  <si>
    <t>За 2021год</t>
  </si>
  <si>
    <t>Факт по больничным к3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</si>
</sst>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17" fontId="1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2" fillId="3" borderId="1" xfId="0" applyFont="1" applyFill="1" applyBorder="1"/>
    <xf numFmtId="17" fontId="2" fillId="2" borderId="1" xfId="0" applyNumberFormat="1" applyFont="1" applyFill="1" applyBorder="1"/>
    <xf numFmtId="0" fontId="2" fillId="2" borderId="1" xfId="0" applyFont="1" applyFill="1" applyBorder="1"/>
    <xf numFmtId="0" fontId="1" fillId="4" borderId="1" xfId="0" applyFont="1" applyFill="1" applyBorder="1"/>
    <xf numFmtId="0" fontId="2" fillId="4" borderId="1" xfId="0" applyFont="1" applyFill="1" applyBorder="1"/>
    <xf numFmtId="0" fontId="5" fillId="3" borderId="2" xfId="0" applyFont="1" applyFill="1" applyBorder="1" applyAlignment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H18" sqref="H18"/>
    </sheetView>
  </sheetViews>
  <sheetFormatPr defaultRowHeight="15"/>
  <cols>
    <col min="1" max="1" width="11.140625" customWidth="1"/>
    <col min="2" max="2" width="11.85546875" customWidth="1"/>
    <col min="3" max="3" width="16.140625" customWidth="1"/>
    <col min="4" max="4" width="15.5703125" customWidth="1"/>
    <col min="5" max="5" width="14" customWidth="1"/>
    <col min="6" max="6" width="15.5703125" customWidth="1"/>
  </cols>
  <sheetData>
    <row r="1" spans="1:6" ht="18.75">
      <c r="A1" s="13" t="s">
        <v>4</v>
      </c>
      <c r="B1" s="13"/>
      <c r="C1" s="13"/>
      <c r="D1" s="13"/>
      <c r="E1" s="13"/>
      <c r="F1" s="13"/>
    </row>
    <row r="3" spans="1:6" ht="72" customHeight="1">
      <c r="A3" s="5" t="s">
        <v>0</v>
      </c>
      <c r="B3" s="5" t="s">
        <v>8</v>
      </c>
      <c r="C3" s="5" t="s">
        <v>1</v>
      </c>
      <c r="D3" s="5" t="s">
        <v>2</v>
      </c>
      <c r="E3" s="5" t="s">
        <v>12</v>
      </c>
      <c r="F3" s="5" t="s">
        <v>3</v>
      </c>
    </row>
    <row r="4" spans="1:6" ht="18.75">
      <c r="A4" s="8">
        <v>44197</v>
      </c>
      <c r="B4" s="10">
        <v>1320</v>
      </c>
      <c r="C4" s="1">
        <v>336</v>
      </c>
      <c r="D4" s="1">
        <v>203</v>
      </c>
      <c r="E4" s="1"/>
      <c r="F4" s="1">
        <f>SUM(C4:D4)</f>
        <v>539</v>
      </c>
    </row>
    <row r="5" spans="1:6" ht="18.75">
      <c r="A5" s="8">
        <v>44228</v>
      </c>
      <c r="B5" s="10">
        <v>1320</v>
      </c>
      <c r="C5" s="1">
        <v>560</v>
      </c>
      <c r="D5" s="1">
        <v>319</v>
      </c>
      <c r="E5" s="1"/>
      <c r="F5" s="1">
        <f t="shared" ref="F5:F19" si="0">SUM(C5:D5)</f>
        <v>879</v>
      </c>
    </row>
    <row r="6" spans="1:6" ht="18.75">
      <c r="A6" s="8">
        <v>44256</v>
      </c>
      <c r="B6" s="10">
        <v>1320</v>
      </c>
      <c r="C6" s="1">
        <v>550</v>
      </c>
      <c r="D6" s="1">
        <v>280</v>
      </c>
      <c r="E6" s="1"/>
      <c r="F6" s="1">
        <f t="shared" si="0"/>
        <v>830</v>
      </c>
    </row>
    <row r="7" spans="1:6" ht="18.75">
      <c r="A7" s="9"/>
      <c r="B7" s="11">
        <f>SUM(B4:B6)</f>
        <v>3960</v>
      </c>
      <c r="C7" s="3">
        <f>SUM(C4:C6)</f>
        <v>1446</v>
      </c>
      <c r="D7" s="3">
        <f>SUM(D4:D6)</f>
        <v>802</v>
      </c>
      <c r="E7" s="3"/>
      <c r="F7" s="3">
        <f t="shared" si="0"/>
        <v>2248</v>
      </c>
    </row>
    <row r="8" spans="1:6" ht="18.75">
      <c r="A8" s="8">
        <v>44287</v>
      </c>
      <c r="B8" s="10">
        <v>880</v>
      </c>
      <c r="C8" s="1">
        <v>488</v>
      </c>
      <c r="D8" s="1">
        <v>502</v>
      </c>
      <c r="E8" s="1">
        <v>0</v>
      </c>
      <c r="F8" s="1">
        <f>SUM(C8:E8)</f>
        <v>990</v>
      </c>
    </row>
    <row r="9" spans="1:6" ht="18.75">
      <c r="A9" s="8">
        <v>44317</v>
      </c>
      <c r="B9" s="10">
        <v>880</v>
      </c>
      <c r="C9" s="1">
        <v>233</v>
      </c>
      <c r="D9" s="1">
        <v>166</v>
      </c>
      <c r="E9" s="1">
        <v>60</v>
      </c>
      <c r="F9" s="1">
        <f t="shared" ref="F9:F10" si="1">SUM(C9:E9)</f>
        <v>459</v>
      </c>
    </row>
    <row r="10" spans="1:6" ht="18.75">
      <c r="A10" s="8">
        <v>44348</v>
      </c>
      <c r="B10" s="10">
        <v>880</v>
      </c>
      <c r="C10" s="1">
        <v>293</v>
      </c>
      <c r="D10" s="1">
        <v>115</v>
      </c>
      <c r="E10" s="1">
        <v>597</v>
      </c>
      <c r="F10" s="1">
        <f t="shared" si="1"/>
        <v>1005</v>
      </c>
    </row>
    <row r="11" spans="1:6" ht="18.75">
      <c r="A11" s="9"/>
      <c r="B11" s="11">
        <f>SUM(B8:B10)</f>
        <v>2640</v>
      </c>
      <c r="C11" s="3">
        <f>SUM(C8:C10)</f>
        <v>1014</v>
      </c>
      <c r="D11" s="3">
        <f>SUM(D8:D10)</f>
        <v>783</v>
      </c>
      <c r="E11" s="3">
        <f>SUM(E8:E10)</f>
        <v>657</v>
      </c>
      <c r="F11" s="3">
        <f>SUM(F8:F10)</f>
        <v>2454</v>
      </c>
    </row>
    <row r="12" spans="1:6" ht="18.75">
      <c r="A12" s="8">
        <v>44378</v>
      </c>
      <c r="B12" s="10">
        <v>597</v>
      </c>
      <c r="C12" s="1">
        <v>105</v>
      </c>
      <c r="D12" s="1">
        <v>85</v>
      </c>
      <c r="E12" s="1">
        <v>513</v>
      </c>
      <c r="F12" s="1">
        <f>SUM(C12:E12)</f>
        <v>703</v>
      </c>
    </row>
    <row r="13" spans="1:6" ht="18.75">
      <c r="A13" s="8">
        <v>44409</v>
      </c>
      <c r="B13" s="10">
        <v>597</v>
      </c>
      <c r="C13" s="1">
        <v>382</v>
      </c>
      <c r="D13" s="1">
        <v>211</v>
      </c>
      <c r="E13" s="1">
        <v>494</v>
      </c>
      <c r="F13" s="1">
        <f t="shared" ref="F13:F14" si="2">SUM(C13:E13)</f>
        <v>1087</v>
      </c>
    </row>
    <row r="14" spans="1:6" ht="18.75">
      <c r="A14" s="8">
        <v>44440</v>
      </c>
      <c r="B14" s="10">
        <v>597</v>
      </c>
      <c r="C14" s="1">
        <v>647</v>
      </c>
      <c r="D14" s="1">
        <v>473</v>
      </c>
      <c r="E14" s="1">
        <v>563</v>
      </c>
      <c r="F14" s="1">
        <f t="shared" si="2"/>
        <v>1683</v>
      </c>
    </row>
    <row r="15" spans="1:6" ht="18.75">
      <c r="A15" s="9"/>
      <c r="B15" s="11">
        <f>SUM(B12:B14)</f>
        <v>1791</v>
      </c>
      <c r="C15" s="3">
        <f>SUM(C12:C14)</f>
        <v>1134</v>
      </c>
      <c r="D15" s="3">
        <f>SUM(D12:D14)</f>
        <v>769</v>
      </c>
      <c r="E15" s="3">
        <f>SUM(E12:E14)</f>
        <v>1570</v>
      </c>
      <c r="F15" s="3">
        <f>SUM(F12:F14)</f>
        <v>3473</v>
      </c>
    </row>
    <row r="16" spans="1:6" ht="18.75">
      <c r="A16" s="8">
        <v>44470</v>
      </c>
      <c r="B16" s="10">
        <v>1037</v>
      </c>
      <c r="C16" s="1">
        <v>410</v>
      </c>
      <c r="D16" s="1">
        <v>326</v>
      </c>
      <c r="E16" s="1">
        <v>413</v>
      </c>
      <c r="F16" s="1">
        <f>SUM(C16:E16)</f>
        <v>1149</v>
      </c>
    </row>
    <row r="17" spans="1:6" ht="18.75">
      <c r="A17" s="8">
        <v>44501</v>
      </c>
      <c r="B17" s="10">
        <v>1037</v>
      </c>
      <c r="C17" s="1">
        <v>192</v>
      </c>
      <c r="D17" s="1">
        <v>184</v>
      </c>
      <c r="E17" s="1">
        <v>299</v>
      </c>
      <c r="F17" s="1">
        <f t="shared" ref="F17:F18" si="3">SUM(C17:E17)</f>
        <v>675</v>
      </c>
    </row>
    <row r="18" spans="1:6" ht="18.75">
      <c r="A18" s="8">
        <v>44531</v>
      </c>
      <c r="B18" s="10">
        <v>1037</v>
      </c>
      <c r="C18" s="1">
        <v>391</v>
      </c>
      <c r="D18" s="1">
        <v>181</v>
      </c>
      <c r="E18" s="1">
        <v>61</v>
      </c>
      <c r="F18" s="1">
        <f t="shared" si="3"/>
        <v>633</v>
      </c>
    </row>
    <row r="19" spans="1:6" ht="18.75">
      <c r="A19" s="9"/>
      <c r="B19" s="11">
        <f>SUM(B16:B18)</f>
        <v>3111</v>
      </c>
      <c r="C19" s="3">
        <f>SUM(C16:C18)</f>
        <v>993</v>
      </c>
      <c r="D19" s="3">
        <f>SUM(D16:D18)</f>
        <v>691</v>
      </c>
      <c r="E19" s="3">
        <f>SUM(E16:E18)</f>
        <v>773</v>
      </c>
      <c r="F19" s="3">
        <f t="shared" si="0"/>
        <v>1684</v>
      </c>
    </row>
    <row r="20" spans="1:6" ht="18.75">
      <c r="A20" s="12" t="s">
        <v>11</v>
      </c>
      <c r="B20" s="7">
        <f>B7+B11+B15+B19</f>
        <v>11502</v>
      </c>
      <c r="C20" s="7">
        <f>C7+C11+C15+C19</f>
        <v>4587</v>
      </c>
      <c r="D20" s="7">
        <f>D7+D11+D15+D19</f>
        <v>3045</v>
      </c>
      <c r="E20" s="7">
        <f>E7+E11+E15+E19</f>
        <v>3000</v>
      </c>
      <c r="F20" s="7">
        <f>SUM(C20:D20)</f>
        <v>7632</v>
      </c>
    </row>
  </sheetData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C16" sqref="C16"/>
    </sheetView>
  </sheetViews>
  <sheetFormatPr defaultRowHeight="15"/>
  <cols>
    <col min="1" max="1" width="11.140625" customWidth="1"/>
    <col min="2" max="2" width="14" customWidth="1"/>
    <col min="3" max="3" width="16.140625" customWidth="1"/>
    <col min="4" max="5" width="15.5703125" customWidth="1"/>
  </cols>
  <sheetData>
    <row r="1" spans="1:5" ht="18.75">
      <c r="A1" s="13" t="s">
        <v>4</v>
      </c>
      <c r="B1" s="13"/>
      <c r="C1" s="13"/>
      <c r="D1" s="13"/>
      <c r="E1" s="13"/>
    </row>
    <row r="3" spans="1:5" ht="72" customHeight="1">
      <c r="A3" s="5" t="s">
        <v>0</v>
      </c>
      <c r="B3" s="5" t="s">
        <v>8</v>
      </c>
      <c r="C3" s="5" t="s">
        <v>1</v>
      </c>
      <c r="D3" s="5" t="s">
        <v>2</v>
      </c>
      <c r="E3" s="5" t="s">
        <v>3</v>
      </c>
    </row>
    <row r="4" spans="1:5" ht="18.75">
      <c r="A4" s="8">
        <v>43831</v>
      </c>
      <c r="B4" s="10">
        <v>1320</v>
      </c>
      <c r="C4" s="1">
        <v>334</v>
      </c>
      <c r="D4" s="1">
        <v>419</v>
      </c>
      <c r="E4" s="1">
        <f>SUM(C4:D4)</f>
        <v>753</v>
      </c>
    </row>
    <row r="5" spans="1:5" ht="18.75">
      <c r="A5" s="8">
        <v>43862</v>
      </c>
      <c r="B5" s="10">
        <v>1320</v>
      </c>
      <c r="C5" s="1">
        <v>582</v>
      </c>
      <c r="D5" s="1">
        <v>1145</v>
      </c>
      <c r="E5" s="1">
        <f t="shared" ref="E5:E19" si="0">SUM(C5:D5)</f>
        <v>1727</v>
      </c>
    </row>
    <row r="6" spans="1:5" ht="18.75">
      <c r="A6" s="8">
        <v>43891</v>
      </c>
      <c r="B6" s="10">
        <v>1320</v>
      </c>
      <c r="C6" s="1">
        <v>558</v>
      </c>
      <c r="D6" s="1">
        <v>480</v>
      </c>
      <c r="E6" s="1">
        <f t="shared" si="0"/>
        <v>1038</v>
      </c>
    </row>
    <row r="7" spans="1:5" ht="18.75">
      <c r="A7" s="9"/>
      <c r="B7" s="11">
        <f>SUM(B4:B6)</f>
        <v>3960</v>
      </c>
      <c r="C7" s="3">
        <f>SUM(C4:C6)</f>
        <v>1474</v>
      </c>
      <c r="D7" s="3">
        <f>SUM(D4:D6)</f>
        <v>2044</v>
      </c>
      <c r="E7" s="3">
        <f t="shared" si="0"/>
        <v>3518</v>
      </c>
    </row>
    <row r="8" spans="1:5" ht="18.75">
      <c r="A8" s="8">
        <v>43922</v>
      </c>
      <c r="B8" s="10">
        <v>880</v>
      </c>
      <c r="C8" s="1">
        <v>0</v>
      </c>
      <c r="D8" s="1">
        <v>0</v>
      </c>
      <c r="E8" s="1">
        <f t="shared" si="0"/>
        <v>0</v>
      </c>
    </row>
    <row r="9" spans="1:5" ht="18.75">
      <c r="A9" s="8">
        <v>43952</v>
      </c>
      <c r="B9" s="10">
        <v>880</v>
      </c>
      <c r="C9" s="1">
        <v>0</v>
      </c>
      <c r="D9" s="1">
        <v>0</v>
      </c>
      <c r="E9" s="1">
        <f t="shared" si="0"/>
        <v>0</v>
      </c>
    </row>
    <row r="10" spans="1:5" ht="18.75">
      <c r="A10" s="8">
        <v>43983</v>
      </c>
      <c r="B10" s="10">
        <v>880</v>
      </c>
      <c r="C10" s="1">
        <v>0</v>
      </c>
      <c r="D10" s="1">
        <v>0</v>
      </c>
      <c r="E10" s="1">
        <f t="shared" si="0"/>
        <v>0</v>
      </c>
    </row>
    <row r="11" spans="1:5" ht="18.75">
      <c r="A11" s="9"/>
      <c r="B11" s="11">
        <f>SUM(B8:B10)</f>
        <v>2640</v>
      </c>
      <c r="C11" s="3">
        <f>SUM(C8:C10)</f>
        <v>0</v>
      </c>
      <c r="D11" s="3">
        <f>SUM(D8:D10)</f>
        <v>0</v>
      </c>
      <c r="E11" s="3">
        <f t="shared" si="0"/>
        <v>0</v>
      </c>
    </row>
    <row r="12" spans="1:5" ht="18.75">
      <c r="A12" s="8">
        <v>44013</v>
      </c>
      <c r="B12" s="10">
        <v>597</v>
      </c>
      <c r="C12" s="1">
        <v>0</v>
      </c>
      <c r="D12" s="1">
        <v>16</v>
      </c>
      <c r="E12" s="1">
        <f t="shared" si="0"/>
        <v>16</v>
      </c>
    </row>
    <row r="13" spans="1:5" ht="18.75">
      <c r="A13" s="8">
        <v>44044</v>
      </c>
      <c r="B13" s="10">
        <v>597</v>
      </c>
      <c r="C13" s="1">
        <v>3</v>
      </c>
      <c r="D13" s="1">
        <v>47</v>
      </c>
      <c r="E13" s="1">
        <f t="shared" si="0"/>
        <v>50</v>
      </c>
    </row>
    <row r="14" spans="1:5" ht="18.75">
      <c r="A14" s="8">
        <v>44075</v>
      </c>
      <c r="B14" s="10">
        <v>597</v>
      </c>
      <c r="C14" s="1">
        <v>218</v>
      </c>
      <c r="D14" s="1">
        <v>238</v>
      </c>
      <c r="E14" s="1">
        <f t="shared" si="0"/>
        <v>456</v>
      </c>
    </row>
    <row r="15" spans="1:5" ht="18.75">
      <c r="A15" s="9"/>
      <c r="B15" s="11">
        <f>SUM(B12:B14)</f>
        <v>1791</v>
      </c>
      <c r="C15" s="3">
        <f>SUM(C12:C14)</f>
        <v>221</v>
      </c>
      <c r="D15" s="3">
        <f>SUM(D12:D14)</f>
        <v>301</v>
      </c>
      <c r="E15" s="3">
        <f t="shared" si="0"/>
        <v>522</v>
      </c>
    </row>
    <row r="16" spans="1:5" ht="18.75">
      <c r="A16" s="8">
        <v>44105</v>
      </c>
      <c r="B16" s="10">
        <v>1037</v>
      </c>
      <c r="C16" s="1">
        <v>508</v>
      </c>
      <c r="D16" s="1">
        <v>434</v>
      </c>
      <c r="E16" s="1">
        <f t="shared" si="0"/>
        <v>942</v>
      </c>
    </row>
    <row r="17" spans="1:5" ht="18.75">
      <c r="A17" s="8">
        <v>44136</v>
      </c>
      <c r="B17" s="10">
        <v>1037</v>
      </c>
      <c r="C17" s="1">
        <v>480</v>
      </c>
      <c r="D17" s="1">
        <v>347</v>
      </c>
      <c r="E17" s="1">
        <f t="shared" si="0"/>
        <v>827</v>
      </c>
    </row>
    <row r="18" spans="1:5" ht="18.75">
      <c r="A18" s="8">
        <v>44166</v>
      </c>
      <c r="B18" s="10">
        <v>1037</v>
      </c>
      <c r="C18" s="1">
        <v>275</v>
      </c>
      <c r="D18" s="1">
        <v>298</v>
      </c>
      <c r="E18" s="1">
        <f t="shared" si="0"/>
        <v>573</v>
      </c>
    </row>
    <row r="19" spans="1:5" ht="18.75">
      <c r="A19" s="9"/>
      <c r="B19" s="11">
        <f>SUM(B16:B18)</f>
        <v>3111</v>
      </c>
      <c r="C19" s="3">
        <f>SUM(C16:C18)</f>
        <v>1263</v>
      </c>
      <c r="D19" s="3">
        <f>SUM(D16:D18)</f>
        <v>1079</v>
      </c>
      <c r="E19" s="3">
        <f t="shared" si="0"/>
        <v>2342</v>
      </c>
    </row>
    <row r="20" spans="1:5" ht="18.75">
      <c r="A20" s="12" t="s">
        <v>10</v>
      </c>
      <c r="B20" s="7">
        <f>B7+B11+B15+B19</f>
        <v>11502</v>
      </c>
      <c r="C20" s="7">
        <f>C7+C11+C15+C19</f>
        <v>2958</v>
      </c>
      <c r="D20" s="7">
        <f>D7+D11+D15+D19</f>
        <v>3424</v>
      </c>
      <c r="E20" s="7">
        <f>SUM(C20:D20)</f>
        <v>6382</v>
      </c>
    </row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E18" sqref="E18"/>
    </sheetView>
  </sheetViews>
  <sheetFormatPr defaultRowHeight="15"/>
  <cols>
    <col min="1" max="1" width="11.140625" customWidth="1"/>
    <col min="2" max="2" width="14" customWidth="1"/>
    <col min="3" max="3" width="16.140625" customWidth="1"/>
    <col min="4" max="5" width="15.5703125" customWidth="1"/>
  </cols>
  <sheetData>
    <row r="1" spans="1:5" ht="18.75">
      <c r="A1" s="13" t="s">
        <v>4</v>
      </c>
      <c r="B1" s="13"/>
      <c r="C1" s="13"/>
      <c r="D1" s="13"/>
      <c r="E1" s="13"/>
    </row>
    <row r="3" spans="1:5" ht="72" customHeight="1">
      <c r="A3" s="5" t="s">
        <v>0</v>
      </c>
      <c r="B3" s="5" t="s">
        <v>8</v>
      </c>
      <c r="C3" s="5" t="s">
        <v>1</v>
      </c>
      <c r="D3" s="5" t="s">
        <v>2</v>
      </c>
      <c r="E3" s="5" t="s">
        <v>3</v>
      </c>
    </row>
    <row r="4" spans="1:5" ht="18.75">
      <c r="A4" s="8">
        <v>43466</v>
      </c>
      <c r="B4" s="10">
        <v>1320</v>
      </c>
      <c r="C4" s="1">
        <v>471</v>
      </c>
      <c r="D4" s="1">
        <v>350</v>
      </c>
      <c r="E4" s="1">
        <f>SUM(C4:D4)</f>
        <v>821</v>
      </c>
    </row>
    <row r="5" spans="1:5" ht="18.75">
      <c r="A5" s="8">
        <v>43497</v>
      </c>
      <c r="B5" s="10">
        <v>1320</v>
      </c>
      <c r="C5" s="1">
        <v>487</v>
      </c>
      <c r="D5" s="1">
        <v>152</v>
      </c>
      <c r="E5" s="1">
        <f t="shared" ref="E5:E19" si="0">SUM(C5:D5)</f>
        <v>639</v>
      </c>
    </row>
    <row r="6" spans="1:5" ht="18.75">
      <c r="A6" s="8">
        <v>43525</v>
      </c>
      <c r="B6" s="10">
        <v>1320</v>
      </c>
      <c r="C6" s="1">
        <v>519</v>
      </c>
      <c r="D6" s="1">
        <v>275</v>
      </c>
      <c r="E6" s="1">
        <f t="shared" si="0"/>
        <v>794</v>
      </c>
    </row>
    <row r="7" spans="1:5" ht="18.75">
      <c r="A7" s="9"/>
      <c r="B7" s="11">
        <f>SUM(B4:B6)</f>
        <v>3960</v>
      </c>
      <c r="C7" s="3">
        <f>SUM(C4:C6)</f>
        <v>1477</v>
      </c>
      <c r="D7" s="3">
        <f>SUM(D4:D6)</f>
        <v>777</v>
      </c>
      <c r="E7" s="3">
        <f t="shared" si="0"/>
        <v>2254</v>
      </c>
    </row>
    <row r="8" spans="1:5" ht="18.75">
      <c r="A8" s="8">
        <v>43556</v>
      </c>
      <c r="B8" s="10">
        <v>880</v>
      </c>
      <c r="C8" s="1">
        <v>323</v>
      </c>
      <c r="D8" s="1">
        <v>172</v>
      </c>
      <c r="E8" s="1">
        <f t="shared" si="0"/>
        <v>495</v>
      </c>
    </row>
    <row r="9" spans="1:5" ht="18.75">
      <c r="A9" s="8">
        <v>43586</v>
      </c>
      <c r="B9" s="10">
        <v>880</v>
      </c>
      <c r="C9" s="1">
        <v>265</v>
      </c>
      <c r="D9" s="1">
        <v>83</v>
      </c>
      <c r="E9" s="1">
        <f t="shared" si="0"/>
        <v>348</v>
      </c>
    </row>
    <row r="10" spans="1:5" ht="18.75">
      <c r="A10" s="8">
        <v>43617</v>
      </c>
      <c r="B10" s="10">
        <v>880</v>
      </c>
      <c r="C10" s="1">
        <v>267</v>
      </c>
      <c r="D10" s="1">
        <v>83</v>
      </c>
      <c r="E10" s="1">
        <f t="shared" si="0"/>
        <v>350</v>
      </c>
    </row>
    <row r="11" spans="1:5" ht="18.75">
      <c r="A11" s="9"/>
      <c r="B11" s="11">
        <f>SUM(B8:B10)</f>
        <v>2640</v>
      </c>
      <c r="C11" s="3">
        <f>SUM(C8:C10)</f>
        <v>855</v>
      </c>
      <c r="D11" s="3">
        <f>SUM(D8:D10)</f>
        <v>338</v>
      </c>
      <c r="E11" s="3">
        <f t="shared" si="0"/>
        <v>1193</v>
      </c>
    </row>
    <row r="12" spans="1:5" ht="18.75">
      <c r="A12" s="8">
        <v>43647</v>
      </c>
      <c r="B12" s="10">
        <v>597</v>
      </c>
      <c r="C12" s="1">
        <v>161</v>
      </c>
      <c r="D12" s="1">
        <v>196</v>
      </c>
      <c r="E12" s="1">
        <f t="shared" si="0"/>
        <v>357</v>
      </c>
    </row>
    <row r="13" spans="1:5" ht="18.75">
      <c r="A13" s="8">
        <v>43678</v>
      </c>
      <c r="B13" s="10">
        <v>597</v>
      </c>
      <c r="C13" s="1">
        <v>426</v>
      </c>
      <c r="D13" s="1">
        <v>159</v>
      </c>
      <c r="E13" s="1">
        <f t="shared" si="0"/>
        <v>585</v>
      </c>
    </row>
    <row r="14" spans="1:5" ht="18.75">
      <c r="A14" s="8">
        <v>43709</v>
      </c>
      <c r="B14" s="10">
        <v>597</v>
      </c>
      <c r="C14" s="1">
        <v>554</v>
      </c>
      <c r="D14" s="1">
        <v>299</v>
      </c>
      <c r="E14" s="1">
        <f t="shared" si="0"/>
        <v>853</v>
      </c>
    </row>
    <row r="15" spans="1:5" ht="18.75">
      <c r="A15" s="9"/>
      <c r="B15" s="11">
        <f>SUM(B12:B14)</f>
        <v>1791</v>
      </c>
      <c r="C15" s="3">
        <f>SUM(C12:C14)</f>
        <v>1141</v>
      </c>
      <c r="D15" s="3">
        <f>SUM(D12:D14)</f>
        <v>654</v>
      </c>
      <c r="E15" s="3">
        <f t="shared" si="0"/>
        <v>1795</v>
      </c>
    </row>
    <row r="16" spans="1:5" ht="18.75">
      <c r="A16" s="8">
        <v>43739</v>
      </c>
      <c r="B16" s="10">
        <v>1037</v>
      </c>
      <c r="C16" s="1">
        <v>618</v>
      </c>
      <c r="D16" s="1">
        <v>273</v>
      </c>
      <c r="E16" s="1">
        <f t="shared" si="0"/>
        <v>891</v>
      </c>
    </row>
    <row r="17" spans="1:5" ht="18.75">
      <c r="A17" s="8">
        <v>43770</v>
      </c>
      <c r="B17" s="10">
        <v>1037</v>
      </c>
      <c r="C17" s="1">
        <v>590</v>
      </c>
      <c r="D17" s="1">
        <v>277</v>
      </c>
      <c r="E17" s="1">
        <f t="shared" si="0"/>
        <v>867</v>
      </c>
    </row>
    <row r="18" spans="1:5" ht="18.75">
      <c r="A18" s="8">
        <v>43800</v>
      </c>
      <c r="B18" s="10">
        <v>1037</v>
      </c>
      <c r="C18" s="1">
        <v>342</v>
      </c>
      <c r="D18" s="1">
        <v>190</v>
      </c>
      <c r="E18" s="1">
        <f t="shared" si="0"/>
        <v>532</v>
      </c>
    </row>
    <row r="19" spans="1:5" ht="18.75">
      <c r="A19" s="9"/>
      <c r="B19" s="11">
        <f>SUM(B16:B18)</f>
        <v>3111</v>
      </c>
      <c r="C19" s="3">
        <f>SUM(C16:C18)</f>
        <v>1550</v>
      </c>
      <c r="D19" s="3">
        <f>SUM(D16:D18)</f>
        <v>740</v>
      </c>
      <c r="E19" s="3">
        <f t="shared" si="0"/>
        <v>2290</v>
      </c>
    </row>
    <row r="20" spans="1:5" ht="18.75">
      <c r="A20" s="12" t="s">
        <v>9</v>
      </c>
      <c r="B20" s="7">
        <f>B7+B11+B15+B19</f>
        <v>11502</v>
      </c>
      <c r="C20" s="7">
        <f>C7+C11+C15+C19</f>
        <v>5023</v>
      </c>
      <c r="D20" s="7">
        <f>D7+D11+D15+D19</f>
        <v>2509</v>
      </c>
      <c r="E20" s="7">
        <f>SUM(C20:D20)</f>
        <v>7532</v>
      </c>
    </row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topLeftCell="A7" workbookViewId="0">
      <selection activeCell="I3" sqref="I3"/>
    </sheetView>
  </sheetViews>
  <sheetFormatPr defaultRowHeight="15"/>
  <cols>
    <col min="1" max="1" width="11.140625" customWidth="1"/>
    <col min="2" max="2" width="14" customWidth="1"/>
    <col min="3" max="3" width="16.140625" customWidth="1"/>
    <col min="4" max="5" width="15.5703125" customWidth="1"/>
  </cols>
  <sheetData>
    <row r="1" spans="1:5" ht="18.75">
      <c r="A1" s="13" t="s">
        <v>4</v>
      </c>
      <c r="B1" s="13"/>
      <c r="C1" s="13"/>
      <c r="D1" s="13"/>
      <c r="E1" s="13"/>
    </row>
    <row r="3" spans="1:5" ht="72" customHeight="1">
      <c r="A3" s="5" t="s">
        <v>0</v>
      </c>
      <c r="B3" s="5" t="s">
        <v>8</v>
      </c>
      <c r="C3" s="5" t="s">
        <v>1</v>
      </c>
      <c r="D3" s="5" t="s">
        <v>2</v>
      </c>
      <c r="E3" s="5" t="s">
        <v>3</v>
      </c>
    </row>
    <row r="4" spans="1:5" ht="18.75">
      <c r="A4" s="8">
        <v>43101</v>
      </c>
      <c r="B4" s="10">
        <v>1320</v>
      </c>
      <c r="C4" s="1">
        <v>378</v>
      </c>
      <c r="D4" s="1">
        <v>376</v>
      </c>
      <c r="E4" s="1">
        <f>SUM(C4:D4)</f>
        <v>754</v>
      </c>
    </row>
    <row r="5" spans="1:5" ht="18.75">
      <c r="A5" s="8">
        <v>43132</v>
      </c>
      <c r="B5" s="10">
        <v>1320</v>
      </c>
      <c r="C5" s="1">
        <v>640</v>
      </c>
      <c r="D5" s="1">
        <v>273</v>
      </c>
      <c r="E5" s="1">
        <f t="shared" ref="E5:E19" si="0">SUM(C5:D5)</f>
        <v>913</v>
      </c>
    </row>
    <row r="6" spans="1:5" ht="18.75">
      <c r="A6" s="8">
        <v>43160</v>
      </c>
      <c r="B6" s="10">
        <v>1320</v>
      </c>
      <c r="C6" s="1">
        <v>480</v>
      </c>
      <c r="D6" s="1">
        <v>360</v>
      </c>
      <c r="E6" s="1">
        <f t="shared" si="0"/>
        <v>840</v>
      </c>
    </row>
    <row r="7" spans="1:5" ht="18.75">
      <c r="A7" s="9"/>
      <c r="B7" s="11">
        <f>SUM(B4:B6)</f>
        <v>3960</v>
      </c>
      <c r="C7" s="3">
        <f>SUM(C4:C6)</f>
        <v>1498</v>
      </c>
      <c r="D7" s="3">
        <f>SUM(D4:D6)</f>
        <v>1009</v>
      </c>
      <c r="E7" s="3">
        <f t="shared" si="0"/>
        <v>2507</v>
      </c>
    </row>
    <row r="8" spans="1:5" ht="18.75">
      <c r="A8" s="8">
        <v>43191</v>
      </c>
      <c r="B8" s="10">
        <v>880</v>
      </c>
      <c r="C8" s="1">
        <v>440</v>
      </c>
      <c r="D8" s="1">
        <v>310</v>
      </c>
      <c r="E8" s="1">
        <f t="shared" si="0"/>
        <v>750</v>
      </c>
    </row>
    <row r="9" spans="1:5" ht="18.75">
      <c r="A9" s="8">
        <v>43221</v>
      </c>
      <c r="B9" s="10">
        <v>880</v>
      </c>
      <c r="C9" s="1">
        <v>167</v>
      </c>
      <c r="D9" s="1">
        <v>104</v>
      </c>
      <c r="E9" s="1">
        <f t="shared" si="0"/>
        <v>271</v>
      </c>
    </row>
    <row r="10" spans="1:5" ht="18.75">
      <c r="A10" s="8">
        <v>43252</v>
      </c>
      <c r="B10" s="10">
        <v>880</v>
      </c>
      <c r="C10" s="1">
        <v>93</v>
      </c>
      <c r="D10" s="1">
        <v>114</v>
      </c>
      <c r="E10" s="1">
        <f t="shared" si="0"/>
        <v>207</v>
      </c>
    </row>
    <row r="11" spans="1:5" ht="18.75">
      <c r="A11" s="9"/>
      <c r="B11" s="11">
        <f>SUM(B8:B10)</f>
        <v>2640</v>
      </c>
      <c r="C11" s="3">
        <f>SUM(C8:C10)</f>
        <v>700</v>
      </c>
      <c r="D11" s="3">
        <f>SUM(D8:D10)</f>
        <v>528</v>
      </c>
      <c r="E11" s="3">
        <f t="shared" si="0"/>
        <v>1228</v>
      </c>
    </row>
    <row r="12" spans="1:5" ht="18.75">
      <c r="A12" s="8">
        <v>43282</v>
      </c>
      <c r="B12" s="10">
        <v>597</v>
      </c>
      <c r="C12" s="1">
        <v>92</v>
      </c>
      <c r="D12" s="1">
        <v>106</v>
      </c>
      <c r="E12" s="1">
        <f t="shared" si="0"/>
        <v>198</v>
      </c>
    </row>
    <row r="13" spans="1:5" ht="18.75">
      <c r="A13" s="8">
        <v>43313</v>
      </c>
      <c r="B13" s="10">
        <v>597</v>
      </c>
      <c r="C13" s="1">
        <v>146</v>
      </c>
      <c r="D13" s="1">
        <v>216</v>
      </c>
      <c r="E13" s="1">
        <f t="shared" si="0"/>
        <v>362</v>
      </c>
    </row>
    <row r="14" spans="1:5" ht="18.75">
      <c r="A14" s="8">
        <v>43344</v>
      </c>
      <c r="B14" s="10">
        <v>597</v>
      </c>
      <c r="C14" s="1">
        <v>416</v>
      </c>
      <c r="D14" s="1">
        <v>526</v>
      </c>
      <c r="E14" s="1">
        <f t="shared" si="0"/>
        <v>942</v>
      </c>
    </row>
    <row r="15" spans="1:5" ht="18.75">
      <c r="A15" s="9"/>
      <c r="B15" s="11">
        <f>SUM(B12:B14)</f>
        <v>1791</v>
      </c>
      <c r="C15" s="3">
        <f>SUM(C12:C14)</f>
        <v>654</v>
      </c>
      <c r="D15" s="3">
        <f>SUM(D12:D14)</f>
        <v>848</v>
      </c>
      <c r="E15" s="3">
        <f t="shared" si="0"/>
        <v>1502</v>
      </c>
    </row>
    <row r="16" spans="1:5" ht="18.75">
      <c r="A16" s="8">
        <v>43374</v>
      </c>
      <c r="B16" s="10">
        <v>1037</v>
      </c>
      <c r="C16" s="1">
        <v>355</v>
      </c>
      <c r="D16" s="1">
        <v>308</v>
      </c>
      <c r="E16" s="1">
        <f t="shared" si="0"/>
        <v>663</v>
      </c>
    </row>
    <row r="17" spans="1:5" ht="18.75">
      <c r="A17" s="8">
        <v>43405</v>
      </c>
      <c r="B17" s="10">
        <v>1037</v>
      </c>
      <c r="C17" s="1">
        <v>350</v>
      </c>
      <c r="D17" s="1">
        <v>208</v>
      </c>
      <c r="E17" s="1">
        <f t="shared" si="0"/>
        <v>558</v>
      </c>
    </row>
    <row r="18" spans="1:5" ht="18.75">
      <c r="A18" s="8">
        <v>43435</v>
      </c>
      <c r="B18" s="10">
        <v>1037</v>
      </c>
      <c r="C18" s="1">
        <v>263</v>
      </c>
      <c r="D18" s="1">
        <v>136</v>
      </c>
      <c r="E18" s="1">
        <f t="shared" si="0"/>
        <v>399</v>
      </c>
    </row>
    <row r="19" spans="1:5" ht="18.75">
      <c r="A19" s="9"/>
      <c r="B19" s="11">
        <f>SUM(B16:B18)</f>
        <v>3111</v>
      </c>
      <c r="C19" s="3">
        <f>SUM(C16:C18)</f>
        <v>968</v>
      </c>
      <c r="D19" s="3">
        <f>SUM(D16:D18)</f>
        <v>652</v>
      </c>
      <c r="E19" s="3">
        <f t="shared" si="0"/>
        <v>1620</v>
      </c>
    </row>
    <row r="20" spans="1:5" ht="18.75">
      <c r="A20" s="12" t="s">
        <v>7</v>
      </c>
      <c r="B20" s="7">
        <f>B7+B11+B15+B19</f>
        <v>11502</v>
      </c>
      <c r="C20" s="7">
        <f>C7+C11+C15+C19</f>
        <v>3820</v>
      </c>
      <c r="D20" s="7">
        <f>D7+D11+D15+D19</f>
        <v>3037</v>
      </c>
      <c r="E20" s="7">
        <f>SUM(C20:D20)</f>
        <v>6857</v>
      </c>
    </row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A20" sqref="A20:E20"/>
    </sheetView>
  </sheetViews>
  <sheetFormatPr defaultRowHeight="15"/>
  <cols>
    <col min="1" max="1" width="12.42578125" customWidth="1"/>
    <col min="2" max="2" width="17.85546875" customWidth="1"/>
    <col min="3" max="3" width="20" customWidth="1"/>
    <col min="4" max="4" width="18.42578125" customWidth="1"/>
    <col min="5" max="5" width="18.28515625" customWidth="1"/>
  </cols>
  <sheetData>
    <row r="1" spans="1:5" ht="18.75">
      <c r="A1" s="13" t="s">
        <v>4</v>
      </c>
      <c r="B1" s="13"/>
      <c r="C1" s="13"/>
      <c r="D1" s="13"/>
      <c r="E1" s="13"/>
    </row>
    <row r="3" spans="1:5" ht="56.25">
      <c r="A3" s="4" t="s">
        <v>0</v>
      </c>
      <c r="B3" s="4" t="s">
        <v>5</v>
      </c>
      <c r="C3" s="4" t="s">
        <v>1</v>
      </c>
      <c r="D3" s="4" t="s">
        <v>2</v>
      </c>
      <c r="E3" s="4" t="s">
        <v>3</v>
      </c>
    </row>
    <row r="4" spans="1:5" ht="18.75">
      <c r="A4" s="2">
        <v>42736</v>
      </c>
      <c r="B4" s="1">
        <v>624</v>
      </c>
      <c r="C4" s="1">
        <v>425</v>
      </c>
      <c r="D4" s="1">
        <v>376</v>
      </c>
      <c r="E4" s="1">
        <f>SUM(C4:D4)</f>
        <v>801</v>
      </c>
    </row>
    <row r="5" spans="1:5" ht="18.75">
      <c r="A5" s="2">
        <v>42767</v>
      </c>
      <c r="B5" s="1">
        <v>624</v>
      </c>
      <c r="C5" s="1">
        <v>545</v>
      </c>
      <c r="D5" s="1">
        <v>818</v>
      </c>
      <c r="E5" s="1">
        <f t="shared" ref="E5:E19" si="0">SUM(C5:D5)</f>
        <v>1363</v>
      </c>
    </row>
    <row r="6" spans="1:5" ht="18.75">
      <c r="A6" s="2">
        <v>42795</v>
      </c>
      <c r="B6" s="1">
        <v>624</v>
      </c>
      <c r="C6" s="1">
        <v>402</v>
      </c>
      <c r="D6" s="1">
        <v>380</v>
      </c>
      <c r="E6" s="1">
        <f t="shared" si="0"/>
        <v>782</v>
      </c>
    </row>
    <row r="7" spans="1:5" ht="18.75">
      <c r="A7" s="1"/>
      <c r="B7" s="3">
        <f>SUM(B4:B6)</f>
        <v>1872</v>
      </c>
      <c r="C7" s="3">
        <f>SUM(C4:C6)</f>
        <v>1372</v>
      </c>
      <c r="D7" s="3">
        <f>SUM(D4:D6)</f>
        <v>1574</v>
      </c>
      <c r="E7" s="3">
        <f t="shared" si="0"/>
        <v>2946</v>
      </c>
    </row>
    <row r="8" spans="1:5" ht="18.75">
      <c r="A8" s="2">
        <v>42826</v>
      </c>
      <c r="B8" s="1">
        <v>416</v>
      </c>
      <c r="C8" s="1">
        <v>446</v>
      </c>
      <c r="D8" s="1">
        <v>496</v>
      </c>
      <c r="E8" s="1">
        <f t="shared" si="0"/>
        <v>942</v>
      </c>
    </row>
    <row r="9" spans="1:5" ht="18.75">
      <c r="A9" s="2">
        <v>42856</v>
      </c>
      <c r="B9" s="1">
        <v>416</v>
      </c>
      <c r="C9" s="1">
        <v>222</v>
      </c>
      <c r="D9" s="1">
        <v>254</v>
      </c>
      <c r="E9" s="1">
        <f t="shared" si="0"/>
        <v>476</v>
      </c>
    </row>
    <row r="10" spans="1:5" ht="18.75">
      <c r="A10" s="2">
        <v>42887</v>
      </c>
      <c r="B10" s="1">
        <v>416</v>
      </c>
      <c r="C10" s="1">
        <v>123</v>
      </c>
      <c r="D10" s="1">
        <v>197</v>
      </c>
      <c r="E10" s="1">
        <f t="shared" si="0"/>
        <v>320</v>
      </c>
    </row>
    <row r="11" spans="1:5" ht="18.75">
      <c r="A11" s="1"/>
      <c r="B11" s="3">
        <f>SUM(B8:B10)</f>
        <v>1248</v>
      </c>
      <c r="C11" s="3">
        <f>SUM(C8:C10)</f>
        <v>791</v>
      </c>
      <c r="D11" s="3">
        <f>SUM(D8:D10)</f>
        <v>947</v>
      </c>
      <c r="E11" s="3">
        <f t="shared" si="0"/>
        <v>1738</v>
      </c>
    </row>
    <row r="12" spans="1:5" ht="18.75">
      <c r="A12" s="2">
        <v>42917</v>
      </c>
      <c r="B12" s="1">
        <v>282</v>
      </c>
      <c r="C12" s="1">
        <v>96</v>
      </c>
      <c r="D12" s="1">
        <v>99</v>
      </c>
      <c r="E12" s="1">
        <f t="shared" si="0"/>
        <v>195</v>
      </c>
    </row>
    <row r="13" spans="1:5" ht="18.75">
      <c r="A13" s="2">
        <v>42948</v>
      </c>
      <c r="B13" s="1">
        <v>282</v>
      </c>
      <c r="C13" s="1">
        <v>256</v>
      </c>
      <c r="D13" s="1">
        <v>156</v>
      </c>
      <c r="E13" s="1">
        <f t="shared" si="0"/>
        <v>412</v>
      </c>
    </row>
    <row r="14" spans="1:5" ht="18.75">
      <c r="A14" s="2">
        <v>42979</v>
      </c>
      <c r="B14" s="1">
        <v>282</v>
      </c>
      <c r="C14" s="1">
        <v>368</v>
      </c>
      <c r="D14" s="1">
        <v>290</v>
      </c>
      <c r="E14" s="1">
        <f t="shared" si="0"/>
        <v>658</v>
      </c>
    </row>
    <row r="15" spans="1:5" ht="18.75">
      <c r="A15" s="1"/>
      <c r="B15" s="3">
        <f>SUM(B12:B14)</f>
        <v>846</v>
      </c>
      <c r="C15" s="3">
        <f>SUM(C12:C14)</f>
        <v>720</v>
      </c>
      <c r="D15" s="3">
        <f>SUM(D12:D14)</f>
        <v>545</v>
      </c>
      <c r="E15" s="3">
        <f t="shared" si="0"/>
        <v>1265</v>
      </c>
    </row>
    <row r="16" spans="1:5" ht="18.75">
      <c r="A16" s="2">
        <v>43009</v>
      </c>
      <c r="B16" s="1">
        <v>535</v>
      </c>
      <c r="C16" s="1">
        <v>439</v>
      </c>
      <c r="D16" s="1">
        <v>358</v>
      </c>
      <c r="E16" s="1">
        <f t="shared" si="0"/>
        <v>797</v>
      </c>
    </row>
    <row r="17" spans="1:5" ht="18.75">
      <c r="A17" s="2">
        <v>43040</v>
      </c>
      <c r="B17" s="1">
        <v>535</v>
      </c>
      <c r="C17" s="1">
        <v>591</v>
      </c>
      <c r="D17" s="1">
        <v>223</v>
      </c>
      <c r="E17" s="1">
        <f t="shared" si="0"/>
        <v>814</v>
      </c>
    </row>
    <row r="18" spans="1:5" ht="18.75">
      <c r="A18" s="2">
        <v>43070</v>
      </c>
      <c r="B18" s="1">
        <v>535</v>
      </c>
      <c r="C18" s="1">
        <v>318</v>
      </c>
      <c r="D18" s="1">
        <v>135</v>
      </c>
      <c r="E18" s="1">
        <f t="shared" si="0"/>
        <v>453</v>
      </c>
    </row>
    <row r="19" spans="1:5" ht="18.75">
      <c r="A19" s="1"/>
      <c r="B19" s="3">
        <f>SUM(B16:B18)</f>
        <v>1605</v>
      </c>
      <c r="C19" s="3">
        <f>SUM(C16:C18)</f>
        <v>1348</v>
      </c>
      <c r="D19" s="3">
        <f>SUM(D16:D18)</f>
        <v>716</v>
      </c>
      <c r="E19" s="3">
        <f t="shared" si="0"/>
        <v>2064</v>
      </c>
    </row>
    <row r="20" spans="1:5" ht="20.25">
      <c r="A20" s="6" t="s">
        <v>6</v>
      </c>
      <c r="B20" s="6"/>
      <c r="C20" s="6">
        <f>C7+C11+C15+C19</f>
        <v>4231</v>
      </c>
      <c r="D20" s="6">
        <f>D7+D11+D15+D19</f>
        <v>3782</v>
      </c>
      <c r="E20" s="6">
        <f>SUM(C20:D20)</f>
        <v>8013</v>
      </c>
    </row>
  </sheetData>
  <mergeCells count="1">
    <mergeCell ref="A1:E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2021год</vt:lpstr>
      <vt:lpstr>2020 год</vt:lpstr>
      <vt:lpstr>2019год</vt:lpstr>
      <vt:lpstr>2018 год</vt:lpstr>
      <vt:lpstr>2017год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2021-12-13T10:18:49Z</dcterms:modified>
</cp:coreProperties>
</file>